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щая" sheetId="1" r:id="rId1"/>
    <sheet name="бинты" sheetId="2" r:id="rId2"/>
    <sheet name="жгуты, клеёенка" sheetId="3" r:id="rId3"/>
    <sheet name="лейкопластыри" sheetId="4" r:id="rId4"/>
    <sheet name="салфетки, эл.бинты" sheetId="5" r:id="rId5"/>
    <sheet name="перчатки, скальпели" sheetId="6" r:id="rId6"/>
  </sheets>
  <definedNames>
    <definedName name="_xlnm.Print_Area" localSheetId="0">общая!$A$1:$H$18</definedName>
  </definedNames>
  <calcPr calcId="125725"/>
</workbook>
</file>

<file path=xl/calcChain.xml><?xml version="1.0" encoding="utf-8"?>
<calcChain xmlns="http://schemas.openxmlformats.org/spreadsheetml/2006/main">
  <c r="F6" i="2"/>
  <c r="G6" i="6"/>
  <c r="G5"/>
  <c r="G4"/>
  <c r="G3"/>
  <c r="G10" i="5"/>
  <c r="G9"/>
  <c r="G8"/>
  <c r="G7"/>
  <c r="G6"/>
  <c r="G5"/>
  <c r="G4"/>
  <c r="G7" i="4"/>
  <c r="G6"/>
  <c r="G5"/>
  <c r="G4"/>
  <c r="G7" i="3"/>
  <c r="G6"/>
  <c r="G5"/>
  <c r="G4"/>
  <c r="G7" i="1"/>
  <c r="F5" i="2"/>
  <c r="F4"/>
  <c r="G6" i="1"/>
  <c r="G8"/>
  <c r="G9"/>
  <c r="G10"/>
  <c r="G11"/>
  <c r="G12"/>
  <c r="G13"/>
  <c r="G14"/>
  <c r="G5"/>
  <c r="G15" l="1"/>
</calcChain>
</file>

<file path=xl/sharedStrings.xml><?xml version="1.0" encoding="utf-8"?>
<sst xmlns="http://schemas.openxmlformats.org/spreadsheetml/2006/main" count="83" uniqueCount="34">
  <si>
    <t>№ п/п</t>
  </si>
  <si>
    <t>наименование</t>
  </si>
  <si>
    <t>описание</t>
  </si>
  <si>
    <t>цена</t>
  </si>
  <si>
    <t>количество</t>
  </si>
  <si>
    <t>стоимость</t>
  </si>
  <si>
    <t>бинт гипсовый</t>
  </si>
  <si>
    <t>3х15</t>
  </si>
  <si>
    <t>бинт не стерильный</t>
  </si>
  <si>
    <t>7х14</t>
  </si>
  <si>
    <t>1,4х2,0</t>
  </si>
  <si>
    <t xml:space="preserve">клеёнка подкладная с ПВХ </t>
  </si>
  <si>
    <t>лейкопластырь LEIKO</t>
  </si>
  <si>
    <t>лейкопластырь бактерицидный нетканная основа</t>
  </si>
  <si>
    <t>2х500</t>
  </si>
  <si>
    <t>4х10</t>
  </si>
  <si>
    <t>лейкопластырь бактерицидный полимерная основа</t>
  </si>
  <si>
    <t>7,2х1,9</t>
  </si>
  <si>
    <t>салфетка прединъекц.однораз.№1</t>
  </si>
  <si>
    <t>№1</t>
  </si>
  <si>
    <t>салфетка ФОМ заживл.язв.</t>
  </si>
  <si>
    <t>7х10</t>
  </si>
  <si>
    <t>салфетка марлевая стерильная</t>
  </si>
  <si>
    <t>16х14</t>
  </si>
  <si>
    <t>бинт эластичн.трубчатый</t>
  </si>
  <si>
    <t>№2</t>
  </si>
  <si>
    <t>№5</t>
  </si>
  <si>
    <t>перчатки Eco-01-01, смотров., латексн., нестерильн., S</t>
  </si>
  <si>
    <t>пара</t>
  </si>
  <si>
    <t>перчатки Eco-01-02, смотров., латексн., нестерильн., М</t>
  </si>
  <si>
    <t>жгут венозный</t>
  </si>
  <si>
    <t>жгут венозный детский</t>
  </si>
  <si>
    <t>скальпель с пластмассовой ручкой стерильный</t>
  </si>
  <si>
    <t>№23, №10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</si>
</sst>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5"/>
  <sheetViews>
    <sheetView tabSelected="1" view="pageBreakPreview" zoomScale="90" zoomScaleNormal="100" zoomScaleSheetLayoutView="90" workbookViewId="0">
      <selection activeCell="D14" sqref="D14"/>
    </sheetView>
  </sheetViews>
  <sheetFormatPr defaultRowHeight="15"/>
  <cols>
    <col min="2" max="2" width="5.85546875" customWidth="1"/>
    <col min="3" max="3" width="22" customWidth="1"/>
    <col min="4" max="4" width="16.7109375" customWidth="1"/>
    <col min="5" max="5" width="9.42578125" bestFit="1" customWidth="1"/>
    <col min="6" max="6" width="15.42578125" customWidth="1"/>
    <col min="7" max="7" width="16.140625" customWidth="1"/>
  </cols>
  <sheetData>
    <row r="4" spans="2:7" ht="37.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8.75">
      <c r="B5" s="1">
        <v>1</v>
      </c>
      <c r="C5" s="1" t="s">
        <v>6</v>
      </c>
      <c r="D5" s="1" t="s">
        <v>7</v>
      </c>
      <c r="E5" s="2"/>
      <c r="F5" s="2">
        <v>1000</v>
      </c>
      <c r="G5" s="2">
        <f>E5*F5</f>
        <v>0</v>
      </c>
    </row>
    <row r="6" spans="2:7" ht="37.5">
      <c r="B6" s="1">
        <v>2</v>
      </c>
      <c r="C6" s="1" t="s">
        <v>8</v>
      </c>
      <c r="D6" s="1" t="s">
        <v>9</v>
      </c>
      <c r="E6" s="2"/>
      <c r="F6" s="2">
        <v>3000</v>
      </c>
      <c r="G6" s="2">
        <f t="shared" ref="G6:G14" si="0">E6*F6</f>
        <v>0</v>
      </c>
    </row>
    <row r="7" spans="2:7" ht="56.25">
      <c r="B7" s="1">
        <v>3</v>
      </c>
      <c r="C7" s="1" t="s">
        <v>11</v>
      </c>
      <c r="D7" s="1" t="s">
        <v>10</v>
      </c>
      <c r="E7" s="2"/>
      <c r="F7" s="2">
        <v>100</v>
      </c>
      <c r="G7" s="2">
        <f>E7*F7</f>
        <v>0</v>
      </c>
    </row>
    <row r="8" spans="2:7" ht="56.25">
      <c r="B8" s="1">
        <v>7</v>
      </c>
      <c r="C8" s="1" t="s">
        <v>18</v>
      </c>
      <c r="D8" s="1" t="s">
        <v>19</v>
      </c>
      <c r="E8" s="2"/>
      <c r="F8" s="2">
        <v>10000</v>
      </c>
      <c r="G8" s="2">
        <f t="shared" si="0"/>
        <v>0</v>
      </c>
    </row>
    <row r="9" spans="2:7" ht="37.5">
      <c r="B9" s="1">
        <v>8</v>
      </c>
      <c r="C9" s="1" t="s">
        <v>20</v>
      </c>
      <c r="D9" s="1" t="s">
        <v>21</v>
      </c>
      <c r="E9" s="2"/>
      <c r="F9" s="2">
        <v>100</v>
      </c>
      <c r="G9" s="2">
        <f t="shared" si="0"/>
        <v>0</v>
      </c>
    </row>
    <row r="10" spans="2:7" ht="56.25">
      <c r="B10" s="1">
        <v>9</v>
      </c>
      <c r="C10" s="1" t="s">
        <v>22</v>
      </c>
      <c r="D10" s="1" t="s">
        <v>23</v>
      </c>
      <c r="E10" s="2"/>
      <c r="F10" s="2">
        <v>5000</v>
      </c>
      <c r="G10" s="2">
        <f t="shared" si="0"/>
        <v>0</v>
      </c>
    </row>
    <row r="11" spans="2:7" ht="18.75">
      <c r="B11" s="8">
        <v>10</v>
      </c>
      <c r="C11" s="8" t="s">
        <v>24</v>
      </c>
      <c r="D11" s="1" t="s">
        <v>19</v>
      </c>
      <c r="E11" s="2"/>
      <c r="F11" s="2">
        <v>2000</v>
      </c>
      <c r="G11" s="2">
        <f t="shared" si="0"/>
        <v>0</v>
      </c>
    </row>
    <row r="12" spans="2:7" ht="18.75">
      <c r="B12" s="9"/>
      <c r="C12" s="9"/>
      <c r="D12" s="1" t="s">
        <v>25</v>
      </c>
      <c r="E12" s="2"/>
      <c r="F12" s="2">
        <v>1000</v>
      </c>
      <c r="G12" s="2">
        <f t="shared" si="0"/>
        <v>0</v>
      </c>
    </row>
    <row r="13" spans="2:7" ht="18.75">
      <c r="B13" s="10"/>
      <c r="C13" s="10"/>
      <c r="D13" s="1" t="s">
        <v>26</v>
      </c>
      <c r="E13" s="2"/>
      <c r="F13" s="2">
        <v>1000</v>
      </c>
      <c r="G13" s="2">
        <f t="shared" si="0"/>
        <v>0</v>
      </c>
    </row>
    <row r="14" spans="2:7" ht="18.75">
      <c r="B14" s="1">
        <v>14</v>
      </c>
      <c r="C14" s="1" t="s">
        <v>30</v>
      </c>
      <c r="D14" s="1"/>
      <c r="E14" s="2"/>
      <c r="F14" s="2">
        <v>20</v>
      </c>
      <c r="G14" s="2">
        <f t="shared" si="0"/>
        <v>0</v>
      </c>
    </row>
    <row r="15" spans="2:7" ht="18.75">
      <c r="B15" s="1"/>
      <c r="C15" s="1"/>
      <c r="D15" s="1"/>
      <c r="E15" s="2"/>
      <c r="F15" s="2"/>
      <c r="G15" s="2">
        <f>SUM(G5:G14)</f>
        <v>0</v>
      </c>
    </row>
  </sheetData>
  <mergeCells count="2">
    <mergeCell ref="C11:C13"/>
    <mergeCell ref="B11:B13"/>
  </mergeCells>
  <pageMargins left="0.7" right="0.7" top="0.75" bottom="0.75" header="0.3" footer="0.3"/>
  <pageSetup paperSize="9" scale="8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G13" sqref="G13"/>
    </sheetView>
  </sheetViews>
  <sheetFormatPr defaultRowHeight="15"/>
  <cols>
    <col min="2" max="2" width="20.85546875" customWidth="1"/>
    <col min="3" max="3" width="16.5703125" customWidth="1"/>
    <col min="4" max="4" width="13.28515625" customWidth="1"/>
    <col min="5" max="5" width="15.7109375" customWidth="1"/>
    <col min="6" max="6" width="17.7109375" customWidth="1"/>
  </cols>
  <sheetData>
    <row r="3" spans="1:6" ht="18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8.75">
      <c r="A4" s="1">
        <v>1</v>
      </c>
      <c r="B4" s="1" t="s">
        <v>6</v>
      </c>
      <c r="C4" s="1" t="s">
        <v>7</v>
      </c>
      <c r="D4" s="2">
        <v>18.95</v>
      </c>
      <c r="E4" s="2">
        <v>1000</v>
      </c>
      <c r="F4" s="2">
        <f>D4*E4</f>
        <v>18950</v>
      </c>
    </row>
    <row r="5" spans="1:6" ht="37.5">
      <c r="A5" s="1">
        <v>2</v>
      </c>
      <c r="B5" s="1" t="s">
        <v>8</v>
      </c>
      <c r="C5" s="1" t="s">
        <v>9</v>
      </c>
      <c r="D5" s="2">
        <v>6.74</v>
      </c>
      <c r="E5" s="2">
        <v>3000</v>
      </c>
      <c r="F5" s="2">
        <f t="shared" ref="F5" si="0">D5*E5</f>
        <v>20220</v>
      </c>
    </row>
    <row r="6" spans="1:6" ht="18.75">
      <c r="A6" s="6"/>
      <c r="B6" s="6"/>
      <c r="C6" s="6"/>
      <c r="D6" s="6"/>
      <c r="E6" s="6"/>
      <c r="F6" s="7">
        <f>SUM(F4:F5)</f>
        <v>39170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7"/>
  <sheetViews>
    <sheetView workbookViewId="0">
      <selection activeCell="D11" sqref="D11"/>
    </sheetView>
  </sheetViews>
  <sheetFormatPr defaultRowHeight="15"/>
  <cols>
    <col min="3" max="3" width="21.140625" customWidth="1"/>
    <col min="4" max="4" width="12.28515625" customWidth="1"/>
    <col min="5" max="5" width="12.140625" customWidth="1"/>
    <col min="6" max="6" width="15.28515625" customWidth="1"/>
    <col min="7" max="7" width="14.85546875" customWidth="1"/>
  </cols>
  <sheetData>
    <row r="3" spans="2:7" ht="18.7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2:7" ht="56.25">
      <c r="B4" s="1">
        <v>1</v>
      </c>
      <c r="C4" s="1" t="s">
        <v>11</v>
      </c>
      <c r="D4" s="1" t="s">
        <v>10</v>
      </c>
      <c r="E4" s="2">
        <v>153.88</v>
      </c>
      <c r="F4" s="2">
        <v>100</v>
      </c>
      <c r="G4" s="2">
        <f>E4*F4</f>
        <v>15388</v>
      </c>
    </row>
    <row r="5" spans="2:7" ht="37.5">
      <c r="B5" s="1">
        <v>2</v>
      </c>
      <c r="C5" s="1" t="s">
        <v>31</v>
      </c>
      <c r="D5" s="1"/>
      <c r="E5" s="2">
        <v>40.67</v>
      </c>
      <c r="F5" s="2">
        <v>20</v>
      </c>
      <c r="G5" s="2">
        <f t="shared" ref="G5:G6" si="0">E5*F5</f>
        <v>813.40000000000009</v>
      </c>
    </row>
    <row r="6" spans="2:7" ht="18.75">
      <c r="B6" s="1">
        <v>3</v>
      </c>
      <c r="C6" s="1" t="s">
        <v>30</v>
      </c>
      <c r="D6" s="1"/>
      <c r="E6" s="2">
        <v>37.590000000000003</v>
      </c>
      <c r="F6" s="2">
        <v>20</v>
      </c>
      <c r="G6" s="2">
        <f t="shared" si="0"/>
        <v>751.80000000000007</v>
      </c>
    </row>
    <row r="7" spans="2:7" ht="18.75">
      <c r="B7" s="4"/>
      <c r="C7" s="4"/>
      <c r="D7" s="4"/>
      <c r="E7" s="4"/>
      <c r="F7" s="4"/>
      <c r="G7" s="7">
        <f>SUM(G4:G6)</f>
        <v>16953.2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L8" sqref="L8"/>
    </sheetView>
  </sheetViews>
  <sheetFormatPr defaultRowHeight="15"/>
  <cols>
    <col min="2" max="2" width="6.28515625" customWidth="1"/>
    <col min="3" max="3" width="22.85546875" customWidth="1"/>
    <col min="4" max="4" width="16" customWidth="1"/>
    <col min="5" max="5" width="10.42578125" customWidth="1"/>
    <col min="6" max="6" width="11.42578125" customWidth="1"/>
    <col min="7" max="7" width="16.42578125" customWidth="1"/>
  </cols>
  <sheetData>
    <row r="1" spans="1:9" ht="18.75">
      <c r="A1" s="5"/>
      <c r="B1" s="5"/>
      <c r="C1" s="5"/>
      <c r="D1" s="5"/>
      <c r="E1" s="5"/>
      <c r="F1" s="5"/>
      <c r="G1" s="5"/>
      <c r="H1" s="5"/>
      <c r="I1" s="5"/>
    </row>
    <row r="2" spans="1:9" ht="18.75">
      <c r="A2" s="5"/>
      <c r="B2" s="5"/>
      <c r="C2" s="5"/>
      <c r="D2" s="5"/>
      <c r="E2" s="5"/>
      <c r="F2" s="5"/>
      <c r="G2" s="5"/>
      <c r="H2" s="5"/>
      <c r="I2" s="5"/>
    </row>
    <row r="3" spans="1:9" ht="37.5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5"/>
      <c r="I3" s="5"/>
    </row>
    <row r="4" spans="1:9" ht="37.5">
      <c r="A4" s="5"/>
      <c r="B4" s="1">
        <v>1</v>
      </c>
      <c r="C4" s="1" t="s">
        <v>12</v>
      </c>
      <c r="D4" s="1" t="s">
        <v>14</v>
      </c>
      <c r="E4" s="2">
        <v>18.07</v>
      </c>
      <c r="F4" s="2">
        <v>200</v>
      </c>
      <c r="G4" s="2">
        <f t="shared" ref="G4:G6" si="0">E4*F4</f>
        <v>3614</v>
      </c>
      <c r="H4" s="5"/>
      <c r="I4" s="5"/>
    </row>
    <row r="5" spans="1:9" ht="108" customHeight="1">
      <c r="A5" s="5"/>
      <c r="B5" s="1">
        <v>2</v>
      </c>
      <c r="C5" s="1" t="s">
        <v>13</v>
      </c>
      <c r="D5" s="1" t="s">
        <v>15</v>
      </c>
      <c r="E5" s="2">
        <v>1.61</v>
      </c>
      <c r="F5" s="2">
        <v>2000</v>
      </c>
      <c r="G5" s="2">
        <f t="shared" si="0"/>
        <v>3220</v>
      </c>
      <c r="H5" s="5"/>
      <c r="I5" s="5"/>
    </row>
    <row r="6" spans="1:9" ht="103.5" customHeight="1">
      <c r="A6" s="5"/>
      <c r="B6" s="1">
        <v>3</v>
      </c>
      <c r="C6" s="1" t="s">
        <v>16</v>
      </c>
      <c r="D6" s="1" t="s">
        <v>17</v>
      </c>
      <c r="E6" s="2">
        <v>0.46</v>
      </c>
      <c r="F6" s="2">
        <v>2000</v>
      </c>
      <c r="G6" s="2">
        <f t="shared" si="0"/>
        <v>920</v>
      </c>
      <c r="H6" s="5"/>
      <c r="I6" s="5"/>
    </row>
    <row r="7" spans="1:9" ht="18.75">
      <c r="A7" s="5"/>
      <c r="B7" s="6"/>
      <c r="C7" s="6"/>
      <c r="D7" s="6"/>
      <c r="E7" s="6"/>
      <c r="F7" s="6"/>
      <c r="G7" s="7">
        <f>SUM(G4:G6)</f>
        <v>7754</v>
      </c>
      <c r="H7" s="5"/>
      <c r="I7" s="5"/>
    </row>
    <row r="8" spans="1:9" ht="18.75">
      <c r="A8" s="5"/>
      <c r="B8" s="5"/>
      <c r="C8" s="5"/>
      <c r="D8" s="5"/>
      <c r="E8" s="5"/>
      <c r="F8" s="5"/>
      <c r="G8" s="5"/>
      <c r="H8" s="5"/>
      <c r="I8" s="5"/>
    </row>
    <row r="9" spans="1:9" ht="18.75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5"/>
      <c r="D11" s="5"/>
      <c r="E11" s="5"/>
      <c r="F11" s="5"/>
      <c r="G11" s="5"/>
      <c r="H11" s="5"/>
      <c r="I11" s="5"/>
    </row>
    <row r="12" spans="1:9" ht="18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5"/>
      <c r="B13" s="5"/>
      <c r="C13" s="5"/>
      <c r="D13" s="5"/>
      <c r="E13" s="5"/>
      <c r="F13" s="5"/>
      <c r="G13" s="5"/>
      <c r="H13" s="5"/>
      <c r="I13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2"/>
  <sheetViews>
    <sheetView workbookViewId="0">
      <selection activeCell="F15" sqref="F15"/>
    </sheetView>
  </sheetViews>
  <sheetFormatPr defaultRowHeight="15"/>
  <cols>
    <col min="3" max="3" width="32.42578125" customWidth="1"/>
    <col min="4" max="4" width="13.85546875" customWidth="1"/>
    <col min="6" max="6" width="15.5703125" customWidth="1"/>
    <col min="7" max="7" width="16" customWidth="1"/>
  </cols>
  <sheetData>
    <row r="2" spans="2:12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8.7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5"/>
      <c r="I3" s="5"/>
      <c r="J3" s="5"/>
      <c r="K3" s="5"/>
      <c r="L3" s="5"/>
    </row>
    <row r="4" spans="2:12" ht="37.5">
      <c r="B4" s="1">
        <v>1</v>
      </c>
      <c r="C4" s="1" t="s">
        <v>18</v>
      </c>
      <c r="D4" s="1" t="s">
        <v>19</v>
      </c>
      <c r="E4" s="2">
        <v>0.39</v>
      </c>
      <c r="F4" s="2">
        <v>10000</v>
      </c>
      <c r="G4" s="2">
        <f t="shared" ref="G4:G9" si="0">E4*F4</f>
        <v>3900</v>
      </c>
      <c r="H4" s="5"/>
      <c r="I4" s="5"/>
      <c r="J4" s="5"/>
      <c r="K4" s="5"/>
      <c r="L4" s="5"/>
    </row>
    <row r="5" spans="2:12" ht="37.5">
      <c r="B5" s="1">
        <v>2</v>
      </c>
      <c r="C5" s="1" t="s">
        <v>20</v>
      </c>
      <c r="D5" s="1" t="s">
        <v>21</v>
      </c>
      <c r="E5" s="2">
        <v>16.91</v>
      </c>
      <c r="F5" s="2">
        <v>100</v>
      </c>
      <c r="G5" s="2">
        <f t="shared" si="0"/>
        <v>1691</v>
      </c>
      <c r="H5" s="5"/>
      <c r="I5" s="5"/>
      <c r="J5" s="5"/>
      <c r="K5" s="5"/>
      <c r="L5" s="5"/>
    </row>
    <row r="6" spans="2:12" ht="37.5">
      <c r="B6" s="1">
        <v>3</v>
      </c>
      <c r="C6" s="1" t="s">
        <v>22</v>
      </c>
      <c r="D6" s="1" t="s">
        <v>23</v>
      </c>
      <c r="E6" s="2">
        <v>4.82</v>
      </c>
      <c r="F6" s="2">
        <v>5000</v>
      </c>
      <c r="G6" s="2">
        <f t="shared" si="0"/>
        <v>24100</v>
      </c>
      <c r="H6" s="5"/>
      <c r="I6" s="5"/>
      <c r="J6" s="5"/>
      <c r="K6" s="5"/>
      <c r="L6" s="5"/>
    </row>
    <row r="7" spans="2:12" ht="18.75">
      <c r="B7" s="8">
        <v>4</v>
      </c>
      <c r="C7" s="8" t="s">
        <v>24</v>
      </c>
      <c r="D7" s="1" t="s">
        <v>19</v>
      </c>
      <c r="E7" s="2">
        <v>3.06</v>
      </c>
      <c r="F7" s="2">
        <v>2000</v>
      </c>
      <c r="G7" s="2">
        <f t="shared" si="0"/>
        <v>6120</v>
      </c>
      <c r="H7" s="5"/>
      <c r="I7" s="5"/>
      <c r="J7" s="5"/>
      <c r="K7" s="5"/>
      <c r="L7" s="5"/>
    </row>
    <row r="8" spans="2:12" ht="18.75">
      <c r="B8" s="9"/>
      <c r="C8" s="9"/>
      <c r="D8" s="1" t="s">
        <v>25</v>
      </c>
      <c r="E8" s="2">
        <v>3.75</v>
      </c>
      <c r="F8" s="2">
        <v>1000</v>
      </c>
      <c r="G8" s="2">
        <f t="shared" si="0"/>
        <v>3750</v>
      </c>
      <c r="H8" s="5"/>
      <c r="I8" s="5"/>
      <c r="J8" s="5"/>
      <c r="K8" s="5"/>
      <c r="L8" s="5"/>
    </row>
    <row r="9" spans="2:12" ht="18.75">
      <c r="B9" s="10"/>
      <c r="C9" s="10"/>
      <c r="D9" s="1" t="s">
        <v>26</v>
      </c>
      <c r="E9" s="2">
        <v>5.24</v>
      </c>
      <c r="F9" s="2">
        <v>1000</v>
      </c>
      <c r="G9" s="2">
        <f t="shared" si="0"/>
        <v>5240</v>
      </c>
      <c r="H9" s="5"/>
      <c r="I9" s="5"/>
      <c r="J9" s="5"/>
      <c r="K9" s="5"/>
      <c r="L9" s="5"/>
    </row>
    <row r="10" spans="2:12" ht="18.75">
      <c r="B10" s="6"/>
      <c r="C10" s="6"/>
      <c r="D10" s="6"/>
      <c r="E10" s="6"/>
      <c r="F10" s="6"/>
      <c r="G10" s="7">
        <f>SUM(G4:G9)</f>
        <v>44801</v>
      </c>
      <c r="H10" s="5"/>
      <c r="I10" s="5"/>
      <c r="J10" s="5"/>
      <c r="K10" s="5"/>
      <c r="L10" s="5"/>
    </row>
    <row r="11" spans="2:12" ht="18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ht="18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2">
    <mergeCell ref="B7:B9"/>
    <mergeCell ref="C7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J4" sqref="J4"/>
    </sheetView>
  </sheetViews>
  <sheetFormatPr defaultRowHeight="15"/>
  <cols>
    <col min="3" max="3" width="27.28515625" customWidth="1"/>
    <col min="4" max="4" width="12.42578125" customWidth="1"/>
    <col min="6" max="6" width="16.28515625" customWidth="1"/>
    <col min="7" max="7" width="18" customWidth="1"/>
  </cols>
  <sheetData>
    <row r="2" spans="1:12" ht="18.75">
      <c r="A2" s="5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5"/>
      <c r="I2" s="5"/>
      <c r="J2" s="5"/>
      <c r="K2" s="5"/>
      <c r="L2" s="5"/>
    </row>
    <row r="3" spans="1:12" ht="87.75" customHeight="1">
      <c r="A3" s="5"/>
      <c r="B3" s="1">
        <v>1</v>
      </c>
      <c r="C3" s="1" t="s">
        <v>27</v>
      </c>
      <c r="D3" s="1" t="s">
        <v>28</v>
      </c>
      <c r="E3" s="2">
        <v>5.56</v>
      </c>
      <c r="F3" s="2">
        <v>3000</v>
      </c>
      <c r="G3" s="2">
        <f t="shared" ref="G3:G5" si="0">E3*F3</f>
        <v>16680</v>
      </c>
      <c r="H3" s="5"/>
      <c r="I3" s="5"/>
      <c r="J3" s="5"/>
      <c r="K3" s="5"/>
      <c r="L3" s="5"/>
    </row>
    <row r="4" spans="1:12" ht="114" customHeight="1">
      <c r="A4" s="5"/>
      <c r="B4" s="1">
        <v>2</v>
      </c>
      <c r="C4" s="1" t="s">
        <v>29</v>
      </c>
      <c r="D4" s="1" t="s">
        <v>28</v>
      </c>
      <c r="E4" s="2">
        <v>5.56</v>
      </c>
      <c r="F4" s="2">
        <v>3000</v>
      </c>
      <c r="G4" s="2">
        <f t="shared" si="0"/>
        <v>16680</v>
      </c>
      <c r="H4" s="5"/>
      <c r="I4" s="5"/>
      <c r="J4" s="5"/>
      <c r="K4" s="5"/>
      <c r="L4" s="5"/>
    </row>
    <row r="5" spans="1:12" ht="108" customHeight="1">
      <c r="A5" s="5"/>
      <c r="B5" s="1">
        <v>3</v>
      </c>
      <c r="C5" s="1" t="s">
        <v>32</v>
      </c>
      <c r="D5" s="1" t="s">
        <v>33</v>
      </c>
      <c r="E5" s="2">
        <v>9.31</v>
      </c>
      <c r="F5" s="2">
        <v>100</v>
      </c>
      <c r="G5" s="2">
        <f t="shared" si="0"/>
        <v>931</v>
      </c>
      <c r="H5" s="5"/>
      <c r="I5" s="5"/>
      <c r="J5" s="5"/>
      <c r="K5" s="5"/>
      <c r="L5" s="5"/>
    </row>
    <row r="6" spans="1:12" ht="18.75">
      <c r="A6" s="5"/>
      <c r="B6" s="6"/>
      <c r="C6" s="6"/>
      <c r="D6" s="6"/>
      <c r="E6" s="6"/>
      <c r="F6" s="6"/>
      <c r="G6" s="7">
        <f>SUM(G3:G5)</f>
        <v>34291</v>
      </c>
      <c r="H6" s="5"/>
      <c r="I6" s="5"/>
      <c r="J6" s="5"/>
      <c r="K6" s="5"/>
      <c r="L6" s="5"/>
    </row>
    <row r="7" spans="1:12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общая</vt:lpstr>
      <vt:lpstr>бинты</vt:lpstr>
      <vt:lpstr>жгуты, клеёенка</vt:lpstr>
      <vt:lpstr>лейкопластыри</vt:lpstr>
      <vt:lpstr>салфетки, эл.бинты</vt:lpstr>
      <vt:lpstr>перчатки, скальпели</vt:lpstr>
      <vt:lpstr>общая!Область_печати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2012-03-21T08:16:23Z</dcterms:modified>
</cp:coreProperties>
</file>